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2010" sheetId="1" r:id="rId1"/>
  </sheets>
  <definedNames>
    <definedName name="_xlnm.Print_Area" localSheetId="0">КПК0112010!$A$1:$BQ$108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<sst xmlns="http://schemas.openxmlformats.org/spreadsheetml/2006/main" count="145" uniqueCount="95">
  <si>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</si>
  <si>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</si>
  <si>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</si>
  <si>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</si>
  <si>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</si>
  <si>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</si>
  <si>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</si>
  <si>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</si>
  <si>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</si>
  <si>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</si>
  <si>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</si>
  <si>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</si>
  <si>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</si>
  <si>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</si>
  <si>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</si>
  <si>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</si>
  <si>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</si>
  <si>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</si>
  <si>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</si>
  <si>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</si>
  <si>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</si>
  <si>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</si>
  <si>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</si>
  <si>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</si>
  <si>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</si>
  <si>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</si>
  <si>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</si>
  <si>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</si>
  <si>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</si>
  <si>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</si>
  <si>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</si>
  <si>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</si>
  <si>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</si>
  <si>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</si>
  <si>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</si>
  <si>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</si>
  <si>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</si>
  <si>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</si>
  <si>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</si>
  <si>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</si>
  <si>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</si>
  <si>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</si>
  <si>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</si>
  <si>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</si>
  <si>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</si>
  <si>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</si>
  <si>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</si>
  <si>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</si>
  <si>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</si>
  <si>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</si>
  <si>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</si>
  <si>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</si>
  <si>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</si>
  <si>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</si>
  <si>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</si>
  <si>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</si>
  <si>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</si>
  <si>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</si>
  <si>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</si>
  <si>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</si>
  <si>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</si>
  <si>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</si>
  <si>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</si>
  <si>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</si>
  <si>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</si>
  <si>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</si>
  <si>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</si>
  <si>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</si>
  <si>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тривалість лікування в стаціонарі одного хворого</t>
  </si>
  <si>
    <t>завантаженість ліжкового фонду у звичайних стаціонарах</t>
  </si>
  <si>
    <t>зниження рівня захворюваності порівняно з попереднім роком</t>
  </si>
  <si>
    <t>рівень виявлення захворювань на ранніх стадіях</t>
  </si>
  <si>
    <t>Багатопрофільна стаціонарна медична допомога населенню</t>
  </si>
  <si>
    <t>В зв'язку з вчасним зверненням пацієнтів була надана більш ефективна лікарська допомога, що привело до зменшення середньої тривалості перебування хворих в стаціонарі і, як наслідок, зменшення навантаженості ліжкового фонду. А також через те, що більшість пацієнтів проходять амбулаторне лікування, зменшився поліклінічний прийом. Працює мобільна паліативна допомога.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</si>
  <si>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</si>
  <si>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</si>
  <si>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</si>
  <si>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</si>
  <si>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</si>
  <si>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</si>
  <si>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</si>
  <si>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</si>
  <si>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</si>
  <si>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0112010</t>
  </si>
  <si>
    <t>0110000</t>
  </si>
  <si>
    <t>2010</t>
  </si>
  <si>
    <t>0731</t>
  </si>
  <si>
    <t/>
  </si>
  <si>
    <t>'І(ефф.)звіт = ((8,5/8,5)+(255/253)) / 2 * 100 = 100,4</t>
  </si>
  <si>
    <t>'І(ефф.)баз = ((10/8)+(181/210)) / 2 * 100 = 105,6</t>
  </si>
  <si>
    <t>'І(як.)звіт = ((3/3)+(1,5/1,5)) / 2 * 100 = 100</t>
  </si>
  <si>
    <t>I1 = 100,4 / 105,6 = 0,95</t>
  </si>
  <si>
    <t>Оскільки І1 = 0,95, що відповідає критерію оцінки 0,85 &lt;= І1 &lt; 1, то за цим параметром для даної програми нараховується 15 балів</t>
  </si>
  <si>
    <t>15</t>
  </si>
  <si>
    <t>100,4 + 100 + 15 =  215.4 -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</si>
</sst>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1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10</v>
      </c>
      <c r="Z30" s="69"/>
      <c r="AA30" s="69"/>
      <c r="AB30" s="69"/>
      <c r="AC30" s="69"/>
      <c r="AD30" s="69"/>
      <c r="AE30" s="69">
        <v>8</v>
      </c>
      <c r="AF30" s="69"/>
      <c r="AG30" s="69"/>
      <c r="AH30" s="69"/>
      <c r="AI30" s="69"/>
      <c r="AJ30" s="69"/>
      <c r="AK30" s="81">
        <f>IF(Y30=0,0,AE30/Y30)</f>
        <v>0.8</v>
      </c>
      <c r="AL30" s="81"/>
      <c r="AM30" s="81"/>
      <c r="AN30" s="81"/>
      <c r="AO30" s="81"/>
      <c r="AP30" s="81"/>
      <c r="AQ30" s="69">
        <v>8.5</v>
      </c>
      <c r="AR30" s="69"/>
      <c r="AS30" s="69"/>
      <c r="AT30" s="69"/>
      <c r="AU30" s="69"/>
      <c r="AV30" s="69"/>
      <c r="AW30" s="69">
        <v>8.5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210</v>
      </c>
      <c r="Z31" s="69"/>
      <c r="AA31" s="69"/>
      <c r="AB31" s="69"/>
      <c r="AC31" s="69"/>
      <c r="AD31" s="69"/>
      <c r="AE31" s="69">
        <v>181</v>
      </c>
      <c r="AF31" s="69"/>
      <c r="AG31" s="69"/>
      <c r="AH31" s="69"/>
      <c r="AI31" s="69"/>
      <c r="AJ31" s="69"/>
      <c r="AK31" s="81">
        <f>IF(Y31=0,0,AE31/Y31)</f>
        <v>0.86190476190476195</v>
      </c>
      <c r="AL31" s="81"/>
      <c r="AM31" s="81"/>
      <c r="AN31" s="81"/>
      <c r="AO31" s="81"/>
      <c r="AP31" s="81"/>
      <c r="AQ31" s="69">
        <v>253</v>
      </c>
      <c r="AR31" s="69"/>
      <c r="AS31" s="69"/>
      <c r="AT31" s="69"/>
      <c r="AU31" s="69"/>
      <c r="AV31" s="69"/>
      <c r="AW31" s="69">
        <v>255</v>
      </c>
      <c r="AX31" s="69"/>
      <c r="AY31" s="69"/>
      <c r="AZ31" s="69"/>
      <c r="BA31" s="69"/>
      <c r="BB31" s="69"/>
      <c r="BC31" s="81">
        <f>IF(AQ31=0,0,AW31/AQ31)</f>
        <v>1.0079051383399209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2.6</v>
      </c>
      <c r="Z34" s="69"/>
      <c r="AA34" s="69"/>
      <c r="AB34" s="69"/>
      <c r="AC34" s="69"/>
      <c r="AD34" s="69"/>
      <c r="AE34" s="69">
        <v>2.6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3</v>
      </c>
      <c r="AR34" s="69"/>
      <c r="AS34" s="69"/>
      <c r="AT34" s="69"/>
      <c r="AU34" s="69"/>
      <c r="AV34" s="69"/>
      <c r="AW34" s="69">
        <v>3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5"/>
      <c r="B35" s="65"/>
      <c r="C35" s="107" t="s">
        <v>71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69">
        <v>1.5</v>
      </c>
      <c r="Z35" s="69"/>
      <c r="AA35" s="69"/>
      <c r="AB35" s="69"/>
      <c r="AC35" s="69"/>
      <c r="AD35" s="69"/>
      <c r="AE35" s="69">
        <v>1.5</v>
      </c>
      <c r="AF35" s="69"/>
      <c r="AG35" s="69"/>
      <c r="AH35" s="69"/>
      <c r="AI35" s="69"/>
      <c r="AJ35" s="69"/>
      <c r="AK35" s="81">
        <f>IF(Y35=0,0,AE35/Y35)</f>
        <v>1</v>
      </c>
      <c r="AL35" s="81"/>
      <c r="AM35" s="81"/>
      <c r="AN35" s="81"/>
      <c r="AO35" s="81"/>
      <c r="AP35" s="81"/>
      <c r="AQ35" s="69">
        <v>1.5</v>
      </c>
      <c r="AR35" s="69"/>
      <c r="AS35" s="69"/>
      <c r="AT35" s="69"/>
      <c r="AU35" s="69"/>
      <c r="AV35" s="69"/>
      <c r="AW35" s="69">
        <v>1.5</v>
      </c>
      <c r="AX35" s="69"/>
      <c r="AY35" s="69"/>
      <c r="AZ35" s="69"/>
      <c r="BA35" s="69"/>
      <c r="BB35" s="69"/>
      <c r="BC35" s="81">
        <f>IF(AQ35=0,0,AW35/AQ35)</f>
        <v>1</v>
      </c>
      <c r="BD35" s="81"/>
      <c r="BE35" s="81"/>
      <c r="BF35" s="81"/>
      <c r="BG35" s="81"/>
      <c r="BH35" s="81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  <c r="Y41" s="92" t="s">
        <v>45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  <c r="AL41" s="95" t="s">
        <v>46</v>
      </c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7"/>
    </row>
    <row r="42" spans="1:100" ht="15.75" hidden="1" customHeight="1" x14ac:dyDescent="0.2">
      <c r="A42" s="98" t="s">
        <v>47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50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87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51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87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.75" hidden="1" customHeight="1" x14ac:dyDescent="0.2">
      <c r="A44" s="98" t="s">
        <v>49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52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87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8" t="s">
        <v>88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8" t="s">
        <v>90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8" t="s">
        <v>89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9" t="s">
        <v>91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0" t="s">
        <v>92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31" t="s">
        <v>93</v>
      </c>
      <c r="F69" s="105"/>
      <c r="G69" s="105"/>
      <c r="H69" s="105"/>
      <c r="I69" s="105"/>
      <c r="J69" s="105"/>
      <c r="K69" s="105"/>
      <c r="L69" s="105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32" t="s">
        <v>94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47.25" customHeight="1" x14ac:dyDescent="0.2">
      <c r="A76" s="117" t="s">
        <v>73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4" t="s">
        <v>53</v>
      </c>
      <c r="BF83" s="104"/>
      <c r="BG83" s="104"/>
      <c r="BH83" s="104"/>
      <c r="BI83" s="104"/>
      <c r="BJ83" s="104"/>
      <c r="BK83" s="104"/>
      <c r="BL83" s="104"/>
    </row>
    <row r="84" spans="1:64" ht="15.75" x14ac:dyDescent="0.2">
      <c r="A84" s="50" t="s">
        <v>54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82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9" t="s">
        <v>74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20" t="s">
        <v>75</v>
      </c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"/>
      <c r="AU87" s="119" t="s">
        <v>78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9" t="s">
        <v>84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20" t="s">
        <v>75</v>
      </c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"/>
      <c r="AU90" s="119" t="s">
        <v>78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 x14ac:dyDescent="0.2">
      <c r="A93" s="10" t="s">
        <v>7</v>
      </c>
      <c r="B93" s="119" t="s">
        <v>83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9" t="s">
        <v>85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9" t="s">
        <v>86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5" t="s">
        <v>72</v>
      </c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6"/>
      <c r="BE93" s="119" t="s">
        <v>79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6" t="s">
        <v>56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57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58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59</v>
      </c>
      <c r="Z98" s="55"/>
      <c r="AA98" s="55"/>
      <c r="AB98" s="55"/>
      <c r="AC98" s="55"/>
      <c r="AD98" s="55"/>
      <c r="AE98" s="55" t="s">
        <v>60</v>
      </c>
      <c r="AF98" s="55"/>
      <c r="AG98" s="55"/>
      <c r="AH98" s="55"/>
      <c r="AI98" s="55"/>
      <c r="AJ98" s="55"/>
      <c r="AK98" s="55" t="s">
        <v>61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16" customFormat="1" ht="15.75" customHeight="1" x14ac:dyDescent="0.15">
      <c r="A101" s="112">
        <v>1</v>
      </c>
      <c r="B101" s="112"/>
      <c r="C101" s="113" t="s">
        <v>72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112">
        <v>215.4</v>
      </c>
      <c r="Z101" s="112"/>
      <c r="AA101" s="112"/>
      <c r="AB101" s="112"/>
      <c r="AC101" s="112"/>
      <c r="AD101" s="112"/>
      <c r="AE101" s="112">
        <v>0</v>
      </c>
      <c r="AF101" s="112"/>
      <c r="AG101" s="112"/>
      <c r="AH101" s="112"/>
      <c r="AI101" s="112"/>
      <c r="AJ101" s="112"/>
      <c r="AK101" s="112">
        <v>0</v>
      </c>
      <c r="AL101" s="112"/>
      <c r="AM101" s="112"/>
      <c r="AN101" s="112"/>
      <c r="AO101" s="112"/>
      <c r="AP101" s="112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6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6" t="s">
        <v>64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6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2" t="s">
        <v>76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3" t="s">
        <v>77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AU88:BB88"/>
    <mergeCell ref="B90:L90"/>
    <mergeCell ref="N90:AS90"/>
    <mergeCell ref="AU90:BB90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39:BL39"/>
    <mergeCell ref="A41:X41"/>
    <mergeCell ref="Y41:AK41"/>
    <mergeCell ref="AL41:BH41"/>
    <mergeCell ref="A42:X42"/>
    <mergeCell ref="Y42:AK42"/>
    <mergeCell ref="AL42:BH42"/>
    <mergeCell ref="AE33:AJ33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6:BL76"/>
    <mergeCell ref="A34:B34"/>
    <mergeCell ref="A33:B33"/>
    <mergeCell ref="A37:AD37"/>
    <mergeCell ref="AE30:AJ30"/>
    <mergeCell ref="AQ26:AV26"/>
    <mergeCell ref="AE27:AJ27"/>
    <mergeCell ref="AQ27:AV27"/>
    <mergeCell ref="AK26:AP26"/>
    <mergeCell ref="BC26:BH26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W29:BB29"/>
    <mergeCell ref="AP108:BH108"/>
    <mergeCell ref="W108:AM108"/>
    <mergeCell ref="A107:V107"/>
    <mergeCell ref="W107:AM107"/>
    <mergeCell ref="A85:BL85"/>
    <mergeCell ref="B87:L87"/>
    <mergeCell ref="N87:AS87"/>
    <mergeCell ref="AU87:BB87"/>
    <mergeCell ref="B88:L88"/>
    <mergeCell ref="N88:AS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4:B34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51">
    <cfRule type="cellIs" dxfId="2" priority="9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2025-01-23T14:08:59Z</dcterms:modified>
</cp:coreProperties>
</file>